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dmila.janke\Work Folders\Desktop\"/>
    </mc:Choice>
  </mc:AlternateContent>
  <bookViews>
    <workbookView xWindow="0" yWindow="0" windowWidth="24045" windowHeight="9945"/>
  </bookViews>
  <sheets>
    <sheet name="Kompensationsermittlung" sheetId="1" r:id="rId1"/>
  </sheets>
  <definedNames>
    <definedName name="_xlnm.Print_Area" localSheetId="0">Kompensationsermittlung!$A$1:$H$13</definedName>
    <definedName name="_xlnm.Print_Titles" localSheetId="0">Kompensationsermittlung!$1:$1</definedName>
  </definedNames>
  <calcPr calcId="162913"/>
</workbook>
</file>

<file path=xl/calcChain.xml><?xml version="1.0" encoding="utf-8"?>
<calcChain xmlns="http://schemas.openxmlformats.org/spreadsheetml/2006/main">
  <c r="C13" i="1" l="1"/>
  <c r="H5" i="1"/>
  <c r="H4" i="1"/>
  <c r="H3" i="1"/>
  <c r="H2" i="1"/>
  <c r="H6" i="1"/>
  <c r="H7" i="1"/>
  <c r="H8" i="1"/>
  <c r="H9" i="1"/>
  <c r="H10" i="1"/>
  <c r="H11" i="1"/>
  <c r="H13" i="1" l="1"/>
</calcChain>
</file>

<file path=xl/sharedStrings.xml><?xml version="1.0" encoding="utf-8"?>
<sst xmlns="http://schemas.openxmlformats.org/spreadsheetml/2006/main" count="32" uniqueCount="25">
  <si>
    <t>Wertfaktor</t>
  </si>
  <si>
    <t>=</t>
  </si>
  <si>
    <t>Grünland</t>
  </si>
  <si>
    <t>Länge in m</t>
  </si>
  <si>
    <t xml:space="preserve">Beeinträchtigungs-faktor </t>
  </si>
  <si>
    <t>Kompensations-flächenbedarf in m²</t>
  </si>
  <si>
    <t>Summe</t>
  </si>
  <si>
    <t>Arbeitsbreite in m</t>
  </si>
  <si>
    <t>Nutzung / Biotoptyp</t>
  </si>
  <si>
    <t>Ackerland</t>
  </si>
  <si>
    <t>Brache, 
Ruderalstrukturen</t>
  </si>
  <si>
    <t>Gehölze</t>
  </si>
  <si>
    <t>-</t>
  </si>
  <si>
    <t>Straßenkörper</t>
  </si>
  <si>
    <t>0+000 - 0+090</t>
  </si>
  <si>
    <t>0+090 - 0+200</t>
  </si>
  <si>
    <t>0+200 - 0+250</t>
  </si>
  <si>
    <t>0+250 - 0+311</t>
  </si>
  <si>
    <t>0+311 - 0+441</t>
  </si>
  <si>
    <t>0+441 - 0+456</t>
  </si>
  <si>
    <t>usw.</t>
  </si>
  <si>
    <t>Pflug- oder Horizontal-bohrverfahren</t>
  </si>
  <si>
    <t>Ortsangabe 
(Flst. oder Kilometrierung o. anderweitige Streckenbezeichnung im Plan)</t>
  </si>
  <si>
    <t xml:space="preserve">Hinweis: </t>
  </si>
  <si>
    <t>bei Übergabestationen o.ä. (inkl. befestigter Zuwegungen) beträgt der Beeinträchtigungsfaktor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</si>
</sst>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0" fillId="0" borderId="1" xfId="0" applyNumberFormat="1" applyBorder="1"/>
    <xf numFmtId="4" fontId="0" fillId="3" borderId="1" xfId="0" applyNumberFormat="1" applyFill="1" applyBorder="1"/>
    <xf numFmtId="0" fontId="0" fillId="0" borderId="5" xfId="0" applyBorder="1"/>
    <xf numFmtId="0" fontId="0" fillId="3" borderId="5" xfId="0" applyFill="1" applyBorder="1"/>
    <xf numFmtId="4" fontId="0" fillId="3" borderId="6" xfId="0" applyNumberFormat="1" applyFill="1" applyBorder="1"/>
    <xf numFmtId="4" fontId="0" fillId="0" borderId="8" xfId="0" applyNumberFormat="1" applyBorder="1"/>
    <xf numFmtId="49" fontId="2" fillId="0" borderId="8" xfId="0" applyNumberFormat="1" applyFont="1" applyBorder="1" applyAlignment="1">
      <alignment horizontal="right" vertical="center"/>
    </xf>
    <xf numFmtId="0" fontId="2" fillId="0" borderId="7" xfId="0" applyFont="1" applyBorder="1"/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wrapText="1"/>
    </xf>
    <xf numFmtId="0" fontId="0" fillId="3" borderId="1" xfId="0" applyFill="1" applyBorder="1"/>
    <xf numFmtId="4" fontId="2" fillId="0" borderId="8" xfId="0" applyNumberFormat="1" applyFont="1" applyBorder="1"/>
    <xf numFmtId="0" fontId="0" fillId="0" borderId="0" xfId="0" applyBorder="1"/>
    <xf numFmtId="0" fontId="2" fillId="0" borderId="0" xfId="0" applyFont="1" applyBorder="1"/>
    <xf numFmtId="4" fontId="0" fillId="0" borderId="0" xfId="0" applyNumberFormat="1" applyBorder="1"/>
    <xf numFmtId="4" fontId="0" fillId="0" borderId="1" xfId="0" applyNumberFormat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2" fillId="2" borderId="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4" fontId="0" fillId="0" borderId="6" xfId="0" applyNumberFormat="1" applyBorder="1"/>
    <xf numFmtId="4" fontId="2" fillId="0" borderId="9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zoomScaleNormal="100" workbookViewId="0">
      <selection activeCell="C28" sqref="C28"/>
    </sheetView>
  </sheetViews>
  <sheetFormatPr baseColWidth="10" defaultColWidth="11.42578125" defaultRowHeight="12.75" x14ac:dyDescent="0.2"/>
  <cols>
    <col min="1" max="1" width="20.140625" style="13" customWidth="1"/>
    <col min="2" max="2" width="18.5703125" style="13" customWidth="1"/>
    <col min="3" max="6" width="18.5703125" style="15" customWidth="1"/>
    <col min="7" max="7" width="2.5703125" style="19" customWidth="1"/>
    <col min="8" max="8" width="18.5703125" style="15" customWidth="1"/>
    <col min="9" max="16384" width="11.42578125" style="13"/>
  </cols>
  <sheetData>
    <row r="1" spans="1:8" s="24" customFormat="1" ht="76.5" x14ac:dyDescent="0.2">
      <c r="A1" s="21" t="s">
        <v>22</v>
      </c>
      <c r="B1" s="22" t="s">
        <v>8</v>
      </c>
      <c r="C1" s="20" t="s">
        <v>3</v>
      </c>
      <c r="D1" s="20" t="s">
        <v>7</v>
      </c>
      <c r="E1" s="20" t="s">
        <v>0</v>
      </c>
      <c r="F1" s="20" t="s">
        <v>4</v>
      </c>
      <c r="G1" s="20"/>
      <c r="H1" s="23" t="s">
        <v>5</v>
      </c>
    </row>
    <row r="2" spans="1:8" ht="12.6" customHeight="1" x14ac:dyDescent="0.2">
      <c r="A2" s="3" t="s">
        <v>14</v>
      </c>
      <c r="B2" s="9" t="s">
        <v>9</v>
      </c>
      <c r="C2" s="1">
        <v>90</v>
      </c>
      <c r="D2" s="1">
        <v>2</v>
      </c>
      <c r="E2" s="1">
        <v>0.5</v>
      </c>
      <c r="F2" s="1">
        <v>0.2</v>
      </c>
      <c r="G2" s="16" t="s">
        <v>1</v>
      </c>
      <c r="H2" s="26">
        <f>PRODUCT(C2:F2)</f>
        <v>18</v>
      </c>
    </row>
    <row r="3" spans="1:8" x14ac:dyDescent="0.2">
      <c r="A3" s="3" t="s">
        <v>15</v>
      </c>
      <c r="B3" s="10" t="s">
        <v>2</v>
      </c>
      <c r="C3" s="1">
        <v>110</v>
      </c>
      <c r="D3" s="1">
        <v>2</v>
      </c>
      <c r="E3" s="1">
        <v>1</v>
      </c>
      <c r="F3" s="1">
        <v>0.2</v>
      </c>
      <c r="G3" s="16" t="s">
        <v>1</v>
      </c>
      <c r="H3" s="26">
        <f>PRODUCT(C3:F3)</f>
        <v>44</v>
      </c>
    </row>
    <row r="4" spans="1:8" ht="25.5" x14ac:dyDescent="0.2">
      <c r="A4" s="3" t="s">
        <v>16</v>
      </c>
      <c r="B4" s="10" t="s">
        <v>10</v>
      </c>
      <c r="C4" s="1">
        <v>50</v>
      </c>
      <c r="D4" s="1">
        <v>2</v>
      </c>
      <c r="E4" s="1">
        <v>1.5</v>
      </c>
      <c r="F4" s="1">
        <v>0.2</v>
      </c>
      <c r="G4" s="16" t="s">
        <v>1</v>
      </c>
      <c r="H4" s="26">
        <f>PRODUCT(C4:F4)</f>
        <v>30</v>
      </c>
    </row>
    <row r="5" spans="1:8" x14ac:dyDescent="0.2">
      <c r="A5" s="3" t="s">
        <v>17</v>
      </c>
      <c r="B5" s="9" t="s">
        <v>11</v>
      </c>
      <c r="C5" s="1">
        <v>61</v>
      </c>
      <c r="D5" s="1">
        <v>2</v>
      </c>
      <c r="E5" s="1">
        <v>2</v>
      </c>
      <c r="F5" s="1">
        <v>0.2</v>
      </c>
      <c r="G5" s="16" t="s">
        <v>1</v>
      </c>
      <c r="H5" s="26">
        <f>PRODUCT(C5:F5)</f>
        <v>48.800000000000004</v>
      </c>
    </row>
    <row r="6" spans="1:8" x14ac:dyDescent="0.2">
      <c r="A6" s="3" t="s">
        <v>18</v>
      </c>
      <c r="B6" s="9" t="s">
        <v>13</v>
      </c>
      <c r="C6" s="1">
        <v>130</v>
      </c>
      <c r="D6" s="1">
        <v>2</v>
      </c>
      <c r="E6" s="1">
        <v>0</v>
      </c>
      <c r="F6" s="1">
        <v>0</v>
      </c>
      <c r="G6" s="16" t="s">
        <v>1</v>
      </c>
      <c r="H6" s="26">
        <f t="shared" ref="H6:H11" si="0">PRODUCT(C6:F6)</f>
        <v>0</v>
      </c>
    </row>
    <row r="7" spans="1:8" ht="38.25" x14ac:dyDescent="0.2">
      <c r="A7" s="3" t="s">
        <v>19</v>
      </c>
      <c r="B7" s="25" t="s">
        <v>21</v>
      </c>
      <c r="C7" s="1">
        <v>15</v>
      </c>
      <c r="D7" s="1">
        <v>0</v>
      </c>
      <c r="E7" s="1">
        <v>0</v>
      </c>
      <c r="F7" s="1">
        <v>0</v>
      </c>
      <c r="G7" s="16" t="s">
        <v>1</v>
      </c>
      <c r="H7" s="26">
        <f t="shared" si="0"/>
        <v>0</v>
      </c>
    </row>
    <row r="8" spans="1:8" x14ac:dyDescent="0.2">
      <c r="A8" s="3" t="s">
        <v>20</v>
      </c>
      <c r="B8" s="10"/>
      <c r="C8" s="1"/>
      <c r="D8" s="1"/>
      <c r="E8" s="1"/>
      <c r="F8" s="1"/>
      <c r="G8" s="16"/>
      <c r="H8" s="26">
        <f t="shared" si="0"/>
        <v>0</v>
      </c>
    </row>
    <row r="9" spans="1:8" x14ac:dyDescent="0.2">
      <c r="A9" s="3"/>
      <c r="B9" s="9"/>
      <c r="C9" s="1"/>
      <c r="D9" s="1"/>
      <c r="E9" s="1"/>
      <c r="F9" s="1"/>
      <c r="G9" s="16"/>
      <c r="H9" s="26">
        <f t="shared" si="0"/>
        <v>0</v>
      </c>
    </row>
    <row r="10" spans="1:8" x14ac:dyDescent="0.2">
      <c r="A10" s="3"/>
      <c r="B10" s="9"/>
      <c r="C10" s="1"/>
      <c r="D10" s="1"/>
      <c r="E10" s="1"/>
      <c r="F10" s="1"/>
      <c r="G10" s="16"/>
      <c r="H10" s="26">
        <f t="shared" si="0"/>
        <v>0</v>
      </c>
    </row>
    <row r="11" spans="1:8" x14ac:dyDescent="0.2">
      <c r="A11" s="3"/>
      <c r="B11" s="9"/>
      <c r="C11" s="1"/>
      <c r="D11" s="1"/>
      <c r="E11" s="1"/>
      <c r="F11" s="1"/>
      <c r="G11" s="16"/>
      <c r="H11" s="26">
        <f t="shared" si="0"/>
        <v>0</v>
      </c>
    </row>
    <row r="12" spans="1:8" ht="4.5" customHeight="1" x14ac:dyDescent="0.2">
      <c r="A12" s="4"/>
      <c r="B12" s="11"/>
      <c r="C12" s="2"/>
      <c r="D12" s="2"/>
      <c r="E12" s="2"/>
      <c r="F12" s="2"/>
      <c r="G12" s="17"/>
      <c r="H12" s="5"/>
    </row>
    <row r="13" spans="1:8" s="14" customFormat="1" ht="13.5" thickBot="1" x14ac:dyDescent="0.25">
      <c r="A13" s="8" t="s">
        <v>6</v>
      </c>
      <c r="B13" s="12"/>
      <c r="C13" s="6">
        <f>SUM(C2:C12)</f>
        <v>456</v>
      </c>
      <c r="D13" s="7" t="s">
        <v>12</v>
      </c>
      <c r="E13" s="7" t="s">
        <v>12</v>
      </c>
      <c r="F13" s="7" t="s">
        <v>12</v>
      </c>
      <c r="G13" s="18"/>
      <c r="H13" s="27">
        <f>SUM(H2:H11)</f>
        <v>140.80000000000001</v>
      </c>
    </row>
    <row r="16" spans="1:8" x14ac:dyDescent="0.2">
      <c r="A16" s="13" t="s">
        <v>23</v>
      </c>
      <c r="B16" s="13" t="s">
        <v>24</v>
      </c>
    </row>
  </sheetData>
  <phoneticPr fontId="1" type="noConversion"/>
  <pageMargins left="0.78740157480314965" right="0.59055118110236227" top="0.98425196850393704" bottom="0.98425196850393704" header="0.51181102362204722" footer="0.51181102362204722"/>
  <pageSetup paperSize="9" scale="99" orientation="landscape" r:id="rId1"/>
  <headerFooter alignWithMargins="0">
    <oddHeader xml:space="preserve">&amp;C
&amp;"Arial,Fett"Kompensationsermittlung&amp;"Arial,Standard"
&amp;R&amp;D                  </oddHeader>
    <oddFooter>&amp;R&amp;P -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Kompensationsermittlung</vt:lpstr>
      <vt:lpstr>Kompensationsermittlung!Druckbereich</vt:lpstr>
      <vt:lpstr>Kompensationsermittlung!Drucktitel</vt:lpstr>
    </vt:vector>
  </TitlesOfParts>
  <Company>kreis dithmarschen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simone.kunkel</dc:creator>
  <cp:lastModifiedBy>Janke, Ludmila (Kreis Dithmarschen)</cp:lastModifiedBy>
  <cp:lastPrinted>2023-05-05T11:09:31Z</cp:lastPrinted>
  <dcterms:created xsi:type="dcterms:W3CDTF">2009-08-26T12:15:05Z</dcterms:created>
  <dcterms:modified xsi:type="dcterms:W3CDTF">2024-09-24T08:13:10Z</dcterms:modified>
</cp:coreProperties>
</file>